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<sst xmlns="http://schemas.openxmlformats.org/spreadsheetml/2006/main" count="50" uniqueCount="50">
  <si>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</si>
  <si>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RAG053</t>
  </si>
  <si>
    <t xml:space="preserve">m²</t>
  </si>
  <si>
    <t xml:space="preserve">Alicatado "GRESPANIA", sobre superficie soporte interior de yeso o placas de escayola.</t>
  </si>
  <si>
    <r>
      <rPr>
        <sz val="8.25"/>
        <color rgb="FF000000"/>
        <rFont val="Arial"/>
        <family val="2"/>
      </rPr>
      <t xml:space="preserve">Alicatado con baldosas cerámicas de gres porcelánico, estilo cemento, serie Skyline "GRESPANIA", acabado mate en color blanco, 22x90 cm y 10 mm de espesor, colocadas sobre una superficie soporte de yeso o placas de escayola en paramento interior, recibidas con adhesivo cementoso de fraguado normal, C1 color gris, sin junta (separación entre baldosas entre 1,5 y 3 mm); con cantoneras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</si>
  <si>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</si>
  <si>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</si>
  <si>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</si>
  <si>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</si>
  <si>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</si>
  <si>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</si>
  <si>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</si>
  <si>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mt09mcr021g</t>
  </si>
  <si>
    <t xml:space="preserve">kg</t>
  </si>
  <si>
    <t xml:space="preserve">Adhesivo cementoso de fraguado normal, C1 según UNE-EN 12004, color gris.</t>
  </si>
  <si>
    <t xml:space="preserve">mt19awa010</t>
  </si>
  <si>
    <t xml:space="preserve">m</t>
  </si>
  <si>
    <t xml:space="preserve">Cantonera de PVC en esquinas alicatadas.</t>
  </si>
  <si>
    <t xml:space="preserve">mt19agp010aabh</t>
  </si>
  <si>
    <t xml:space="preserve">m²</t>
  </si>
  <si>
    <t xml:space="preserve">Baldosa cerámica de gres porcelánico, estilo cemento, serie Skyline "GRESPANIA", acabado mate en color blanco, 22x90 cm y 10 mm de espesor, capacidad de absorción de agua E&lt;0,5%, grupo BIa, según UNE-EN 14411.</t>
  </si>
  <si>
    <t xml:space="preserve">mt09mcp020bE</t>
  </si>
  <si>
    <t xml:space="preserve">kg</t>
  </si>
  <si>
    <t xml:space="preserve">Mortero de juntas cementoso tipo L, color blanco, para juntas de hasta 3 mm, a base de cemento blanco de alta resistencia y aditivos especiales, para rejuntado de piezas cerámicas con grado de absorción medio-alto.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</si>
  <si>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</si>
  <si>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</si>
  <si>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</si>
  <si>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</si>
  <si>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1ª alicatador.</t>
  </si>
  <si>
    <t xml:space="preserve">mo062</t>
  </si>
  <si>
    <t xml:space="preserve">h</t>
  </si>
  <si>
    <t xml:space="preserve">Ayudante alicatador.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</si>
  <si>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</si>
  <si>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</si>
  <si>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</si>
  <si>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</si>
  <si>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15,11€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</si>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</sst>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7.65" customWidth="1"/>
    <col min="5" max="5" width="69.36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6</v>
      </c>
      <c r="H10" s="11"/>
      <c r="I10" s="12">
        <v>0.35</v>
      </c>
      <c r="J10" s="12">
        <f ca="1">ROUND(INDIRECT(ADDRESS(ROW()+(0), COLUMN()+(-3), 1))*INDIRECT(ADDRESS(ROW()+(0), COLUMN()+(-1), 1)), 2)</f>
        <v>2.1</v>
      </c>
    </row>
    <row r="11" spans="1:10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0.5</v>
      </c>
      <c r="H11" s="11"/>
      <c r="I11" s="12">
        <v>1.32</v>
      </c>
      <c r="J11" s="12">
        <f ca="1">ROUND(INDIRECT(ADDRESS(ROW()+(0), COLUMN()+(-3), 1))*INDIRECT(ADDRESS(ROW()+(0), COLUMN()+(-1), 1)), 2)</f>
        <v>0.66</v>
      </c>
    </row>
    <row r="12" spans="1:10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1.05</v>
      </c>
      <c r="H12" s="11"/>
      <c r="I12" s="12">
        <v>52.77</v>
      </c>
      <c r="J12" s="12">
        <f ca="1">ROUND(INDIRECT(ADDRESS(ROW()+(0), COLUMN()+(-3), 1))*INDIRECT(ADDRESS(ROW()+(0), COLUMN()+(-1), 1)), 2)</f>
        <v>55.41</v>
      </c>
    </row>
    <row r="13" spans="1:10" ht="34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0.5</v>
      </c>
      <c r="H13" s="13"/>
      <c r="I13" s="14">
        <v>1.62</v>
      </c>
      <c r="J13" s="14">
        <f ca="1">ROUND(INDIRECT(ADDRESS(ROW()+(0), COLUMN()+(-3), 1))*INDIRECT(ADDRESS(ROW()+(0), COLUMN()+(-1), 1)), 2)</f>
        <v>0.81</v>
      </c>
    </row>
    <row r="14" spans="1:10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58.98</v>
      </c>
    </row>
    <row r="15" spans="1:10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</row>
    <row r="16" spans="1:10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0.415</v>
      </c>
      <c r="H16" s="11"/>
      <c r="I16" s="12">
        <v>18.89</v>
      </c>
      <c r="J16" s="12">
        <f ca="1">ROUND(INDIRECT(ADDRESS(ROW()+(0), COLUMN()+(-3), 1))*INDIRECT(ADDRESS(ROW()+(0), COLUMN()+(-1), 1)), 2)</f>
        <v>7.84</v>
      </c>
    </row>
    <row r="17" spans="1:10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0.207</v>
      </c>
      <c r="H17" s="13"/>
      <c r="I17" s="14">
        <v>17.9</v>
      </c>
      <c r="J17" s="14">
        <f ca="1">ROUND(INDIRECT(ADDRESS(ROW()+(0), COLUMN()+(-3), 1))*INDIRECT(ADDRESS(ROW()+(0), COLUMN()+(-1), 1)), 2)</f>
        <v>3.71</v>
      </c>
    </row>
    <row r="18" spans="1:10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11.55</v>
      </c>
    </row>
    <row r="19" spans="1:10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</row>
    <row r="20" spans="1:10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70.53</v>
      </c>
      <c r="J20" s="14">
        <f ca="1">ROUND(INDIRECT(ADDRESS(ROW()+(0), COLUMN()+(-3), 1))*INDIRECT(ADDRESS(ROW()+(0), COLUMN()+(-1), 1))/100, 2)</f>
        <v>1.41</v>
      </c>
    </row>
    <row r="21" spans="1:10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71.94</v>
      </c>
    </row>
    <row r="24" spans="1:10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 t="s">
        <v>41</v>
      </c>
    </row>
    <row r="25" spans="1:10" ht="13.50" thickBot="1" customHeight="1">
      <c r="A25" s="28" t="s">
        <v>42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</row>
    <row r="26" spans="1:10" ht="13.50" thickBot="1" customHeight="1">
      <c r="A26" s="30" t="s">
        <v>43</v>
      </c>
      <c r="B26" s="30"/>
      <c r="C26" s="30"/>
      <c r="D26" s="30"/>
      <c r="E26" s="30"/>
      <c r="F26" s="31"/>
      <c r="G26" s="31"/>
      <c r="H26" s="31"/>
      <c r="I26" s="31"/>
      <c r="J26" s="31"/>
    </row>
    <row r="27" spans="1:10" ht="13.50" thickBot="1" customHeight="1">
      <c r="A27" s="28" t="s">
        <v>44</v>
      </c>
      <c r="B27" s="28"/>
      <c r="C27" s="28"/>
      <c r="D27" s="28"/>
      <c r="E27" s="28"/>
      <c r="F27" s="29">
        <v>172013</v>
      </c>
      <c r="G27" s="29"/>
      <c r="H27" s="29">
        <v>172014</v>
      </c>
      <c r="I27" s="29"/>
      <c r="J27" s="29" t="s">
        <v>45</v>
      </c>
    </row>
    <row r="28" spans="1:10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</row>
  </sheetData>
  <mergeCells count="57">
    <mergeCell ref="A1:J1"/>
    <mergeCell ref="C3:J3"/>
    <mergeCell ref="A5:J5"/>
    <mergeCell ref="A8:C8"/>
    <mergeCell ref="E8:F8"/>
    <mergeCell ref="G8:H8"/>
    <mergeCell ref="A9:C9"/>
    <mergeCell ref="E9:H9"/>
    <mergeCell ref="A10:C10"/>
    <mergeCell ref="E10:F10"/>
    <mergeCell ref="G10:H10"/>
    <mergeCell ref="A11:C11"/>
    <mergeCell ref="E11:F11"/>
    <mergeCell ref="G11:H11"/>
    <mergeCell ref="A12:C12"/>
    <mergeCell ref="E12:F12"/>
    <mergeCell ref="G12:H12"/>
    <mergeCell ref="A13:C13"/>
    <mergeCell ref="E13:F13"/>
    <mergeCell ref="G13:H13"/>
    <mergeCell ref="A14:C14"/>
    <mergeCell ref="E14:F14"/>
    <mergeCell ref="G14:I14"/>
    <mergeCell ref="A15:C15"/>
    <mergeCell ref="E15:H15"/>
    <mergeCell ref="A16:C16"/>
    <mergeCell ref="E16:F16"/>
    <mergeCell ref="G16:H16"/>
    <mergeCell ref="A17:C17"/>
    <mergeCell ref="E17:F17"/>
    <mergeCell ref="G17:H17"/>
    <mergeCell ref="A18:C18"/>
    <mergeCell ref="E18:F18"/>
    <mergeCell ref="G18:I18"/>
    <mergeCell ref="A19:C19"/>
    <mergeCell ref="E19:H19"/>
    <mergeCell ref="A20:C20"/>
    <mergeCell ref="E20:F20"/>
    <mergeCell ref="G20:H20"/>
    <mergeCell ref="A21:F21"/>
    <mergeCell ref="G21:I21"/>
    <mergeCell ref="A24:E24"/>
    <mergeCell ref="F24:G24"/>
    <mergeCell ref="H24:I24"/>
    <mergeCell ref="A25:E25"/>
    <mergeCell ref="F25:G26"/>
    <mergeCell ref="H25:I26"/>
    <mergeCell ref="J25:J26"/>
    <mergeCell ref="A26:E26"/>
    <mergeCell ref="A27:E27"/>
    <mergeCell ref="F27:G28"/>
    <mergeCell ref="H27:I28"/>
    <mergeCell ref="J27:J28"/>
    <mergeCell ref="A28:E28"/>
    <mergeCell ref="A31:J31"/>
    <mergeCell ref="A32:J32"/>
    <mergeCell ref="A33:J33"/>
  </mergeCells>
  <pageMargins left="0.147638" right="0.147638" top="0.206693" bottom="0.206693" header="0.0" footer="0.0"/>
  <pageSetup paperSize="9" orientation="portrait"/>
  <rowBreaks count="0" manualBreakCount="0">
    </rowBreaks>
</worksheet>
</file>