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<sst xmlns="http://schemas.openxmlformats.org/spreadsheetml/2006/main" count="47" uniqueCount="47">
  <si>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</si>
  <si>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RSG130</t>
  </si>
  <si>
    <t xml:space="preserve">m²</t>
  </si>
  <si>
    <t xml:space="preserve">Solado de baldosas cerámicas "GRESPANIA", colocadas con adhesivo.</t>
  </si>
  <si>
    <r>
      <rPr>
        <sz val="8.25"/>
        <color rgb="FF000000"/>
        <rFont val="Arial"/>
        <family val="2"/>
      </rPr>
      <t xml:space="preserve">Solado de baldosas cerámicas de gres porcelánico, estilo rústico, serie Abadía "GRESPANIA", acabado antideslizante, color blanco, 30x30 cm y 10 mm de espesor, para uso interior, capacidad de absorción de agua E&lt;0,5%, grupo BIa, resistencia al deslizamiento 35&lt;Rd&lt;=45, clase 2, recibidas con adhesivo cementoso de fraguado normal, C1 color gris,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</si>
  <si>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</si>
  <si>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</si>
  <si>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</si>
  <si>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</si>
  <si>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</si>
  <si>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</si>
  <si>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</si>
  <si>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</si>
  <si>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</si>
  <si>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 según UNE-EN 12004, color gris.</t>
  </si>
  <si>
    <t xml:space="preserve">mt18bgg030hda</t>
  </si>
  <si>
    <t xml:space="preserve">m²</t>
  </si>
  <si>
    <t xml:space="preserve">Baldosa cerámica de gres porcelánico, estilo rústico, serie Abadía "GRESPANIA", acabado antideslizante, color blanco, 30x30 cm y 10 mm de espesor, capacidad de absorción de agua E&lt;0,5%, grupo BIa, según UNE-EN 14411, resistencia al deslizamiento 35&lt;Rd&lt;=45 según UNE 41901 EX, resbaladicidad clase 2 según CTE.</t>
  </si>
  <si>
    <t xml:space="preserve">mt09mcp020fE</t>
  </si>
  <si>
    <t xml:space="preserve">kg</t>
  </si>
  <si>
    <t xml:space="preserve">Mortero de juntas cementoso mejorado, con absorción de agua reducida y resistencia elevada a la abrasión tipo CG2 W A, según UNE-EN 13888,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</si>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</sst>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3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22.93</v>
      </c>
      <c r="I11" s="12">
        <f ca="1">ROUND(INDIRECT(ADDRESS(ROW()+(0), COLUMN()+(-3), 1))*INDIRECT(ADDRESS(ROW()+(0), COLUMN()+(-1), 1)), 2)</f>
        <v>24.08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0.02</v>
      </c>
      <c r="G12" s="13"/>
      <c r="H12" s="14">
        <v>0.78</v>
      </c>
      <c r="I12" s="14">
        <f ca="1">ROUND(INDIRECT(ADDRESS(ROW()+(0), COLUMN()+(-3), 1))*INDIRECT(ADDRESS(ROW()+(0), COLUMN()+(-1), 1)), 2)</f>
        <v>0.02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25.15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0.4</v>
      </c>
      <c r="G15" s="11"/>
      <c r="H15" s="12">
        <v>18.89</v>
      </c>
      <c r="I15" s="12">
        <f ca="1">ROUND(INDIRECT(ADDRESS(ROW()+(0), COLUMN()+(-3), 1))*INDIRECT(ADDRESS(ROW()+(0), COLUMN()+(-1), 1)), 2)</f>
        <v>7.56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0.2</v>
      </c>
      <c r="G16" s="13"/>
      <c r="H16" s="14">
        <v>17.9</v>
      </c>
      <c r="I16" s="14">
        <f ca="1">ROUND(INDIRECT(ADDRESS(ROW()+(0), COLUMN()+(-3), 1))*INDIRECT(ADDRESS(ROW()+(0), COLUMN()+(-1), 1)), 2)</f>
        <v>3.58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11.14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36.29</v>
      </c>
      <c r="I19" s="14">
        <f ca="1">ROUND(INDIRECT(ADDRESS(ROW()+(0), COLUMN()+(-3), 1))*INDIRECT(ADDRESS(ROW()+(0), COLUMN()+(-1), 1))/100, 2)</f>
        <v>0.73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37.02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142013</v>
      </c>
      <c r="F24" s="29"/>
      <c r="G24" s="29">
        <v>172013</v>
      </c>
      <c r="H24" s="29"/>
      <c r="I24" s="29">
        <v>3</v>
      </c>
    </row>
    <row r="25" spans="1:9" ht="13.50" thickBot="1" customHeight="1">
      <c r="A25" s="30" t="s">
        <v>40</v>
      </c>
      <c r="B25" s="30"/>
      <c r="C25" s="30"/>
      <c r="D25" s="30"/>
      <c r="E25" s="31"/>
      <c r="F25" s="31"/>
      <c r="G25" s="31"/>
      <c r="H25" s="31"/>
      <c r="I25" s="31"/>
    </row>
    <row r="26" spans="1:9" ht="13.50" thickBot="1" customHeight="1">
      <c r="A26" s="28" t="s">
        <v>41</v>
      </c>
      <c r="B26" s="28"/>
      <c r="C26" s="28"/>
      <c r="D26" s="28"/>
      <c r="E26" s="29">
        <v>172013</v>
      </c>
      <c r="F26" s="29"/>
      <c r="G26" s="29">
        <v>172014</v>
      </c>
      <c r="H26" s="29"/>
      <c r="I26" s="29" t="s">
        <v>42</v>
      </c>
    </row>
    <row r="27" spans="1:9" ht="13.50" thickBot="1" customHeight="1">
      <c r="A27" s="30" t="s">
        <v>43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</row>
  </sheetData>
  <mergeCells count="54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