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<sst xmlns="http://schemas.openxmlformats.org/spreadsheetml/2006/main" count="53" uniqueCount="53">
  <si>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</si>
  <si>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MPG020</t>
  </si>
  <si>
    <t xml:space="preserve">m²</t>
  </si>
  <si>
    <t xml:space="preserve">Solado de baldosas cerámicas "GRESPANIA".</t>
  </si>
  <si>
    <r>
      <rPr>
        <sz val="8.25"/>
        <color rgb="FF000000"/>
        <rFont val="Arial"/>
        <family val="2"/>
      </rPr>
      <t xml:space="preserve">Solado de baldosas cerámicas de gres porcelánico, estilo cemento, serie City "GRESPANIA", acabado antideslizante, color beige, 30x30 cm y 15 mm de espesor para exteriores, capacidad de absorción de agua E&lt;0,5%, grupo BIa, resistencia al deslizamiento Rd&gt;45, clase 3, recibidas con adhesivo cementoso mejorado, C2 color gris,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</si>
  <si>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</si>
  <si>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</si>
  <si>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</si>
  <si>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</si>
  <si>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</si>
  <si>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</si>
  <si>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</si>
  <si>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</si>
  <si>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</si>
  <si>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no estructural HNE-20/P/20, fabricado en central.</t>
  </si>
  <si>
    <t xml:space="preserve">mt09mcr300b</t>
  </si>
  <si>
    <t xml:space="preserve">m³</t>
  </si>
  <si>
    <t xml:space="preserve">Arena-cemento, sin aditivos, con 250 kg/m³ de cemento Portland CEM II/B-L 32,5 R y arena de cantera granítica, confeccionado en obra.</t>
  </si>
  <si>
    <t xml:space="preserve">mt09mcr021m</t>
  </si>
  <si>
    <t xml:space="preserve">kg</t>
  </si>
  <si>
    <t xml:space="preserve">Adhesivo cementoso mejorado, C2 según UNE-EN 12004, color gris.</t>
  </si>
  <si>
    <t xml:space="preserve">mt18bgg011as</t>
  </si>
  <si>
    <t xml:space="preserve">m²</t>
  </si>
  <si>
    <t xml:space="preserve">Baldosa cerámica de gres porcelánico, estilo cemento, serie City "GRESPANIA", acabado antideslizante, color beige, 30x30 cm y 15 mm de espesor, capacidad de absorción de agua E&lt;0,5%, grupo BIa, según UNE-EN 14411, resistencia al deslizamiento Rd&gt;45 según UNE 41901 EX, resbaladicidad clase 3 según CTE.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</si>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</sst>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36" customWidth="1"/>
    <col min="4" max="4" width="6.29" customWidth="1"/>
    <col min="5" max="5" width="71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0.21</v>
      </c>
      <c r="H10" s="11"/>
      <c r="I10" s="12">
        <v>70.63</v>
      </c>
      <c r="J10" s="12">
        <f ca="1">ROUND(INDIRECT(ADDRESS(ROW()+(0), COLUMN()+(-3), 1))*INDIRECT(ADDRESS(ROW()+(0), COLUMN()+(-1), 1)), 2)</f>
        <v>14.83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0.04</v>
      </c>
      <c r="H11" s="11"/>
      <c r="I11" s="12">
        <v>61.35</v>
      </c>
      <c r="J11" s="12">
        <f ca="1">ROUND(INDIRECT(ADDRESS(ROW()+(0), COLUMN()+(-3), 1))*INDIRECT(ADDRESS(ROW()+(0), COLUMN()+(-1), 1)), 2)</f>
        <v>2.45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</v>
      </c>
      <c r="H12" s="11"/>
      <c r="I12" s="12">
        <v>0.42</v>
      </c>
      <c r="J12" s="12">
        <f ca="1">ROUND(INDIRECT(ADDRESS(ROW()+(0), COLUMN()+(-3), 1))*INDIRECT(ADDRESS(ROW()+(0), COLUMN()+(-1), 1)), 2)</f>
        <v>2.52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41.89</v>
      </c>
      <c r="J13" s="12">
        <f ca="1">ROUND(INDIRECT(ADDRESS(ROW()+(0), COLUMN()+(-3), 1))*INDIRECT(ADDRESS(ROW()+(0), COLUMN()+(-1), 1)), 2)</f>
        <v>43.98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0.05</v>
      </c>
      <c r="H14" s="13"/>
      <c r="I14" s="14">
        <v>0.8</v>
      </c>
      <c r="J14" s="14">
        <f ca="1">ROUND(INDIRECT(ADDRESS(ROW()+(0), COLUMN()+(-3), 1))*INDIRECT(ADDRESS(ROW()+(0), COLUMN()+(-1), 1)), 2)</f>
        <v>0.04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0.345</v>
      </c>
      <c r="H17" s="11"/>
      <c r="I17" s="12">
        <v>18.89</v>
      </c>
      <c r="J17" s="12">
        <f ca="1">ROUND(INDIRECT(ADDRESS(ROW()+(0), COLUMN()+(-3), 1))*INDIRECT(ADDRESS(ROW()+(0), COLUMN()+(-1), 1)), 2)</f>
        <v>6.52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0.565</v>
      </c>
      <c r="H18" s="13"/>
      <c r="I18" s="14">
        <v>17.9</v>
      </c>
      <c r="J18" s="14">
        <f ca="1">ROUND(INDIRECT(ADDRESS(ROW()+(0), COLUMN()+(-3), 1))*INDIRECT(ADDRESS(ROW()+(0), COLUMN()+(-1), 1)), 2)</f>
        <v>10.11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16.63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80.45</v>
      </c>
      <c r="J21" s="14">
        <f ca="1">ROUND(INDIRECT(ADDRESS(ROW()+(0), COLUMN()+(-3), 1))*INDIRECT(ADDRESS(ROW()+(0), COLUMN()+(-1), 1))/100, 2)</f>
        <v>1.61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82.06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47</v>
      </c>
      <c r="B28" s="28"/>
      <c r="C28" s="28"/>
      <c r="D28" s="28"/>
      <c r="E28" s="28"/>
      <c r="F28" s="29">
        <v>172013</v>
      </c>
      <c r="G28" s="29"/>
      <c r="H28" s="29">
        <v>172014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